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edf\Dropbox\Feeder 2023\Championnats Feeder Master 2023\2èmes divisions\2ème B\"/>
    </mc:Choice>
  </mc:AlternateContent>
  <xr:revisionPtr revIDLastSave="0" documentId="13_ncr:1_{39F92E93-6F51-47BA-929A-29EE4089FB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lassement" sheetId="1" r:id="rId1"/>
    <sheet name="Feuil2" sheetId="2" r:id="rId2"/>
    <sheet name="Feuil3" sheetId="3" r:id="rId3"/>
  </sheets>
  <definedNames>
    <definedName name="_xlnm.Print_Area" localSheetId="0">Classement!$A$1:$Q$29</definedName>
  </definedNames>
  <calcPr calcId="191029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2" i="1"/>
  <c r="N15" i="1" l="1"/>
  <c r="P15" i="1"/>
  <c r="N29" i="1"/>
  <c r="P29" i="1"/>
  <c r="N13" i="1"/>
  <c r="P13" i="1"/>
  <c r="N12" i="1"/>
  <c r="P12" i="1"/>
  <c r="N25" i="1"/>
  <c r="P25" i="1"/>
  <c r="N16" i="1"/>
  <c r="P16" i="1"/>
  <c r="N20" i="1"/>
  <c r="P20" i="1"/>
  <c r="N19" i="1"/>
  <c r="P19" i="1"/>
  <c r="N26" i="1"/>
  <c r="P26" i="1"/>
  <c r="N22" i="1"/>
  <c r="P22" i="1"/>
  <c r="N28" i="1"/>
  <c r="P28" i="1"/>
  <c r="N14" i="1"/>
  <c r="N27" i="1"/>
  <c r="N17" i="1"/>
  <c r="N23" i="1"/>
  <c r="N21" i="1"/>
  <c r="N18" i="1"/>
  <c r="N24" i="1"/>
  <c r="P14" i="1"/>
  <c r="P23" i="1"/>
  <c r="P18" i="1"/>
  <c r="P21" i="1"/>
  <c r="P17" i="1"/>
  <c r="P24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ROJAS</author>
  </authors>
  <commentList>
    <comment ref="Q10" authorId="0" shapeId="0" xr:uid="{811D17A6-C08B-46CB-A71A-F695157EBBEE}">
      <text>
        <r>
          <rPr>
            <b/>
            <sz val="9"/>
            <color indexed="81"/>
            <rFont val="Tahoma"/>
            <family val="2"/>
          </rPr>
          <t>FFPSed:
M = Montant
R = Restant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 = Descendant
A = Autre</t>
        </r>
      </text>
    </comment>
  </commentList>
</comments>
</file>

<file path=xl/sharedStrings.xml><?xml version="1.0" encoding="utf-8"?>
<sst xmlns="http://schemas.openxmlformats.org/spreadsheetml/2006/main" count="77" uniqueCount="54">
  <si>
    <t>Clt</t>
  </si>
  <si>
    <t>N° de tirage au sort</t>
  </si>
  <si>
    <t>Total        Places</t>
  </si>
  <si>
    <t>Points</t>
  </si>
  <si>
    <t>Place</t>
  </si>
  <si>
    <t>CD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</si>
  <si>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</si>
  <si>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</si>
  <si>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</si>
  <si>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</si>
  <si>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t>FÉDÉRATION FRANÇAISE DES PÊCHES SPORTIVES</t>
  </si>
  <si>
    <t>Eau Douce</t>
  </si>
  <si>
    <t>2023</t>
  </si>
  <si>
    <t>Statut</t>
  </si>
  <si>
    <t>M</t>
  </si>
  <si>
    <t>R</t>
  </si>
  <si>
    <t>SAINT OMER (62) les 2 - 3 et 4 mai 2023</t>
  </si>
  <si>
    <t>Championnat National 2ème Division B Feeder Master</t>
  </si>
  <si>
    <t>D</t>
  </si>
  <si>
    <t>Meilleure Manche</t>
  </si>
  <si>
    <t>DURONSOY</t>
  </si>
  <si>
    <t>RINGOT</t>
  </si>
  <si>
    <t>GLEMAUD</t>
  </si>
  <si>
    <t>DEPREZ</t>
  </si>
  <si>
    <t>LACOMME</t>
  </si>
  <si>
    <t>THOMASSIN</t>
  </si>
  <si>
    <t>GUILLOIS</t>
  </si>
  <si>
    <t>MASSON</t>
  </si>
  <si>
    <t>MARTIGNON</t>
  </si>
  <si>
    <t>ARNOULT</t>
  </si>
  <si>
    <t>SEUXET</t>
  </si>
  <si>
    <t>MINET</t>
  </si>
  <si>
    <t>TRACHSEL</t>
  </si>
  <si>
    <t>CHEVAILLIER</t>
  </si>
  <si>
    <t>PERRY</t>
  </si>
  <si>
    <t>SELLA</t>
  </si>
  <si>
    <t>NIGON</t>
  </si>
  <si>
    <t>DUFILS</t>
  </si>
  <si>
    <t>Christophe</t>
  </si>
  <si>
    <t>Philippe</t>
  </si>
  <si>
    <t>Jean Jacques</t>
  </si>
  <si>
    <t>Paul</t>
  </si>
  <si>
    <t>Daniel</t>
  </si>
  <si>
    <t>Régis</t>
  </si>
  <si>
    <t>Patrick</t>
  </si>
  <si>
    <t>Pascal</t>
  </si>
  <si>
    <t>Olivier</t>
  </si>
  <si>
    <t>Michel</t>
  </si>
  <si>
    <t>Gérard</t>
  </si>
  <si>
    <t>Alain</t>
  </si>
  <si>
    <t>Jean-Pierre</t>
  </si>
  <si>
    <t>Luc</t>
  </si>
  <si>
    <t>Nom</t>
  </si>
  <si>
    <t>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</si>
</sst>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b/>
      <sz val="9"/>
      <color theme="4" tint="-0.249977111117893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6" fillId="0" borderId="1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Continuous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Continuous" vertical="center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1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0" borderId="30" xfId="0" quotePrefix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</cellXfs>
  <cellStyles count="3">
    <cellStyle name="Normal" xfId="0" builtinId="0"/>
    <cellStyle name="Normal 2" xfId="2" xr:uid="{FB1EB08F-4F0D-431A-8D5F-CEAC550B10BB}"/>
    <cellStyle name="Normal_GN Châteaudun" xfId="1" xr:uid="{3BD7C03E-54A7-4D63-9DDA-C19AFF5159D6}"/>
  </cellStyles>
  <dxfs count="5">
    <dxf>
      <font>
        <b/>
        <i val="0"/>
        <color rgb="FFFF0000"/>
        <name val="Cambria"/>
        <scheme val="none"/>
      </font>
    </dxf>
    <dxf>
      <font>
        <b/>
        <i val="0"/>
        <color rgb="FFFF9900"/>
        <name val="Cambria"/>
        <scheme val="none"/>
      </font>
    </dxf>
    <dxf>
      <font>
        <b/>
        <i val="0"/>
        <color rgb="FF0070C0"/>
        <name val="Cambria"/>
        <scheme val="none"/>
      </font>
    </dxf>
    <dxf>
      <font>
        <b/>
        <i val="0"/>
        <color rgb="FF6600FF"/>
        <name val="Cambria"/>
        <scheme val="none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47625</xdr:rowOff>
    </xdr:from>
    <xdr:to>
      <xdr:col>2</xdr:col>
      <xdr:colOff>1438275</xdr:colOff>
      <xdr:row>6</xdr:row>
      <xdr:rowOff>0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5B9E5937-0496-49FD-815F-F07DAD735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11144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Q29"/>
  <sheetViews>
    <sheetView tabSelected="1" topLeftCell="A10" zoomScaleNormal="100" workbookViewId="0">
      <selection activeCell="U17" sqref="U17"/>
    </sheetView>
  </sheetViews>
  <sheetFormatPr baseColWidth="10" defaultRowHeight="12.75" x14ac:dyDescent="0.2"/>
  <cols>
    <col min="1" max="1" width="3.42578125" customWidth="1"/>
    <col min="2" max="2" width="22.28515625" bestFit="1" customWidth="1"/>
    <col min="3" max="3" width="32.7109375" customWidth="1"/>
    <col min="4" max="4" width="3.7109375" style="4" customWidth="1"/>
    <col min="5" max="7" width="5.7109375" style="4" customWidth="1"/>
    <col min="8" max="8" width="6.85546875" style="5" bestFit="1" customWidth="1"/>
    <col min="9" max="9" width="5" style="4" customWidth="1"/>
    <col min="10" max="10" width="6.85546875" style="5" customWidth="1"/>
    <col min="11" max="11" width="5" style="4" customWidth="1"/>
    <col min="12" max="12" width="6.85546875" style="5" customWidth="1"/>
    <col min="13" max="13" width="5" style="4" customWidth="1"/>
    <col min="14" max="15" width="9.85546875" style="4" customWidth="1"/>
    <col min="16" max="16" width="5.7109375" style="4" customWidth="1"/>
  </cols>
  <sheetData>
    <row r="1" spans="1:17" ht="20.25" x14ac:dyDescent="0.3">
      <c r="A1" s="13"/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">
      <c r="D2"/>
      <c r="E2"/>
      <c r="F2"/>
      <c r="G2"/>
      <c r="H2"/>
      <c r="I2"/>
      <c r="J2"/>
      <c r="K2"/>
      <c r="L2"/>
      <c r="M2"/>
      <c r="N2"/>
      <c r="O2"/>
      <c r="P2"/>
    </row>
    <row r="3" spans="1:17" ht="20.25" x14ac:dyDescent="0.25">
      <c r="A3" s="15"/>
      <c r="B3" s="15"/>
      <c r="C3" s="16"/>
      <c r="D3" s="61" t="s">
        <v>10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20.25" x14ac:dyDescent="0.2">
      <c r="D4" s="62" t="s">
        <v>11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8" x14ac:dyDescent="0.25">
      <c r="A5" s="15"/>
      <c r="B5" s="15"/>
      <c r="C5" s="17"/>
      <c r="D5" s="63" t="s">
        <v>17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x14ac:dyDescent="0.2">
      <c r="D6"/>
      <c r="E6"/>
      <c r="F6"/>
      <c r="G6"/>
      <c r="H6"/>
      <c r="I6"/>
      <c r="J6"/>
      <c r="K6"/>
      <c r="L6"/>
      <c r="M6"/>
      <c r="N6"/>
      <c r="O6"/>
      <c r="P6"/>
    </row>
    <row r="7" spans="1:17" ht="18" x14ac:dyDescent="0.2">
      <c r="A7" s="18"/>
      <c r="B7" s="18"/>
      <c r="C7" s="17"/>
      <c r="D7" s="63" t="s">
        <v>16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6" customFormat="1" ht="27.6" customHeight="1" x14ac:dyDescent="0.3">
      <c r="A8"/>
      <c r="B8"/>
      <c r="C8" s="19" t="s">
        <v>12</v>
      </c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0.5" customHeight="1" thickBo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7" ht="18.600000000000001" customHeight="1" thickTop="1" thickBot="1" x14ac:dyDescent="0.25">
      <c r="A10" s="64" t="s">
        <v>0</v>
      </c>
      <c r="B10" s="54" t="s">
        <v>52</v>
      </c>
      <c r="C10" s="54" t="s">
        <v>53</v>
      </c>
      <c r="D10" s="54" t="s">
        <v>5</v>
      </c>
      <c r="E10" s="69" t="s">
        <v>1</v>
      </c>
      <c r="F10" s="69"/>
      <c r="G10" s="70"/>
      <c r="H10" s="57" t="s">
        <v>7</v>
      </c>
      <c r="I10" s="73"/>
      <c r="J10" s="57" t="s">
        <v>8</v>
      </c>
      <c r="K10" s="74"/>
      <c r="L10" s="57" t="s">
        <v>9</v>
      </c>
      <c r="M10" s="58"/>
      <c r="N10" s="66" t="s">
        <v>6</v>
      </c>
      <c r="O10" s="52" t="s">
        <v>19</v>
      </c>
      <c r="P10" s="59" t="s">
        <v>2</v>
      </c>
      <c r="Q10" s="55" t="s">
        <v>13</v>
      </c>
    </row>
    <row r="11" spans="1:17" ht="18.600000000000001" customHeight="1" thickBot="1" x14ac:dyDescent="0.25">
      <c r="A11" s="65"/>
      <c r="B11" s="53"/>
      <c r="C11" s="53"/>
      <c r="D11" s="53"/>
      <c r="E11" s="71"/>
      <c r="F11" s="71"/>
      <c r="G11" s="72"/>
      <c r="H11" s="1" t="s">
        <v>3</v>
      </c>
      <c r="I11" s="2" t="s">
        <v>4</v>
      </c>
      <c r="J11" s="1" t="s">
        <v>3</v>
      </c>
      <c r="K11" s="2" t="s">
        <v>4</v>
      </c>
      <c r="L11" s="1" t="s">
        <v>3</v>
      </c>
      <c r="M11" s="3" t="s">
        <v>4</v>
      </c>
      <c r="N11" s="67"/>
      <c r="O11" s="52"/>
      <c r="P11" s="60"/>
      <c r="Q11" s="56"/>
    </row>
    <row r="12" spans="1:17" ht="21.95" customHeight="1" x14ac:dyDescent="0.2">
      <c r="A12" s="9">
        <v>1</v>
      </c>
      <c r="B12" s="23" t="s">
        <v>20</v>
      </c>
      <c r="C12" s="23" t="s">
        <v>38</v>
      </c>
      <c r="D12" s="30">
        <v>60</v>
      </c>
      <c r="E12" s="44">
        <v>14</v>
      </c>
      <c r="F12" s="45">
        <v>1</v>
      </c>
      <c r="G12" s="33">
        <v>10</v>
      </c>
      <c r="H12" s="40">
        <v>1760</v>
      </c>
      <c r="I12" s="41">
        <v>7</v>
      </c>
      <c r="J12" s="40">
        <v>10050</v>
      </c>
      <c r="K12" s="41">
        <v>1</v>
      </c>
      <c r="L12" s="40">
        <v>3420</v>
      </c>
      <c r="M12" s="41">
        <v>2</v>
      </c>
      <c r="N12" s="47">
        <f t="shared" ref="N12:N29" si="0">L12+J12+H12</f>
        <v>15230</v>
      </c>
      <c r="O12" s="51">
        <f>MAX(H12,J12,L12)</f>
        <v>10050</v>
      </c>
      <c r="P12" s="47">
        <f t="shared" ref="P12:P29" si="1">M12+K12+I12</f>
        <v>10</v>
      </c>
      <c r="Q12" s="49" t="s">
        <v>14</v>
      </c>
    </row>
    <row r="13" spans="1:17" ht="21.95" customHeight="1" x14ac:dyDescent="0.2">
      <c r="A13" s="9">
        <v>2</v>
      </c>
      <c r="B13" s="23" t="s">
        <v>21</v>
      </c>
      <c r="C13" s="23" t="s">
        <v>39</v>
      </c>
      <c r="D13" s="30">
        <v>27</v>
      </c>
      <c r="E13" s="36">
        <v>12</v>
      </c>
      <c r="F13" s="12">
        <v>18</v>
      </c>
      <c r="G13" s="35">
        <v>5</v>
      </c>
      <c r="H13" s="7">
        <v>3970</v>
      </c>
      <c r="I13" s="8">
        <v>4</v>
      </c>
      <c r="J13" s="7">
        <v>4080</v>
      </c>
      <c r="K13" s="8">
        <v>2</v>
      </c>
      <c r="L13" s="7">
        <v>1130</v>
      </c>
      <c r="M13" s="8">
        <v>7</v>
      </c>
      <c r="N13" s="10">
        <f t="shared" si="0"/>
        <v>9180</v>
      </c>
      <c r="O13" s="51">
        <f t="shared" ref="O13:O29" si="2">MAX(H13,J13,L13)</f>
        <v>4080</v>
      </c>
      <c r="P13" s="10">
        <f t="shared" si="1"/>
        <v>13</v>
      </c>
      <c r="Q13" s="50" t="s">
        <v>14</v>
      </c>
    </row>
    <row r="14" spans="1:17" ht="21.95" customHeight="1" x14ac:dyDescent="0.2">
      <c r="A14" s="9">
        <v>3</v>
      </c>
      <c r="B14" s="21" t="s">
        <v>22</v>
      </c>
      <c r="C14" s="21" t="s">
        <v>40</v>
      </c>
      <c r="D14" s="28">
        <v>27</v>
      </c>
      <c r="E14" s="36">
        <v>18</v>
      </c>
      <c r="F14" s="11">
        <v>5</v>
      </c>
      <c r="G14" s="34">
        <v>12</v>
      </c>
      <c r="H14" s="7">
        <v>16100</v>
      </c>
      <c r="I14" s="8">
        <v>1</v>
      </c>
      <c r="J14" s="7">
        <v>2020</v>
      </c>
      <c r="K14" s="8">
        <v>9</v>
      </c>
      <c r="L14" s="7">
        <v>2040</v>
      </c>
      <c r="M14" s="8">
        <v>4</v>
      </c>
      <c r="N14" s="10">
        <f t="shared" si="0"/>
        <v>20160</v>
      </c>
      <c r="O14" s="51">
        <f t="shared" si="2"/>
        <v>16100</v>
      </c>
      <c r="P14" s="10">
        <f t="shared" si="1"/>
        <v>14</v>
      </c>
      <c r="Q14" s="50" t="s">
        <v>14</v>
      </c>
    </row>
    <row r="15" spans="1:17" ht="21.95" customHeight="1" x14ac:dyDescent="0.2">
      <c r="A15" s="9">
        <v>4</v>
      </c>
      <c r="B15" s="25" t="s">
        <v>23</v>
      </c>
      <c r="C15" s="25" t="s">
        <v>41</v>
      </c>
      <c r="D15" s="30">
        <v>62</v>
      </c>
      <c r="E15" s="36">
        <v>10</v>
      </c>
      <c r="F15" s="12">
        <v>14</v>
      </c>
      <c r="G15" s="35">
        <v>1</v>
      </c>
      <c r="H15" s="7">
        <v>1160</v>
      </c>
      <c r="I15" s="8">
        <v>9</v>
      </c>
      <c r="J15" s="7">
        <v>3410</v>
      </c>
      <c r="K15" s="8">
        <v>3</v>
      </c>
      <c r="L15" s="7">
        <v>1270</v>
      </c>
      <c r="M15" s="8">
        <v>5</v>
      </c>
      <c r="N15" s="10">
        <f t="shared" si="0"/>
        <v>5840</v>
      </c>
      <c r="O15" s="51">
        <f t="shared" si="2"/>
        <v>3410</v>
      </c>
      <c r="P15" s="10">
        <f t="shared" si="1"/>
        <v>17</v>
      </c>
      <c r="Q15" s="50" t="s">
        <v>14</v>
      </c>
    </row>
    <row r="16" spans="1:17" ht="21.95" customHeight="1" x14ac:dyDescent="0.2">
      <c r="A16" s="9">
        <v>5</v>
      </c>
      <c r="B16" s="21" t="s">
        <v>24</v>
      </c>
      <c r="C16" s="21" t="s">
        <v>42</v>
      </c>
      <c r="D16" s="28">
        <v>27</v>
      </c>
      <c r="E16" s="39">
        <v>7</v>
      </c>
      <c r="F16" s="11">
        <v>3</v>
      </c>
      <c r="G16" s="34">
        <v>15</v>
      </c>
      <c r="H16" s="7">
        <v>1070</v>
      </c>
      <c r="I16" s="8">
        <v>11</v>
      </c>
      <c r="J16" s="7">
        <v>2350</v>
      </c>
      <c r="K16" s="8">
        <v>7</v>
      </c>
      <c r="L16" s="7">
        <v>4870</v>
      </c>
      <c r="M16" s="8">
        <v>1</v>
      </c>
      <c r="N16" s="10">
        <f t="shared" si="0"/>
        <v>8290</v>
      </c>
      <c r="O16" s="51">
        <f t="shared" si="2"/>
        <v>4870</v>
      </c>
      <c r="P16" s="10">
        <f t="shared" si="1"/>
        <v>19</v>
      </c>
      <c r="Q16" s="50" t="s">
        <v>15</v>
      </c>
    </row>
    <row r="17" spans="1:17" ht="21.95" customHeight="1" x14ac:dyDescent="0.2">
      <c r="A17" s="9">
        <v>6</v>
      </c>
      <c r="B17" s="20" t="s">
        <v>25</v>
      </c>
      <c r="C17" s="20" t="s">
        <v>43</v>
      </c>
      <c r="D17" s="27">
        <v>54</v>
      </c>
      <c r="E17" s="36">
        <v>11</v>
      </c>
      <c r="F17" s="11">
        <v>2</v>
      </c>
      <c r="G17" s="34">
        <v>13</v>
      </c>
      <c r="H17" s="7">
        <v>1860</v>
      </c>
      <c r="I17" s="8">
        <v>6</v>
      </c>
      <c r="J17" s="7">
        <v>3160</v>
      </c>
      <c r="K17" s="8">
        <v>4</v>
      </c>
      <c r="L17" s="7">
        <v>740</v>
      </c>
      <c r="M17" s="8">
        <v>12</v>
      </c>
      <c r="N17" s="10">
        <f t="shared" si="0"/>
        <v>5760</v>
      </c>
      <c r="O17" s="51">
        <f t="shared" si="2"/>
        <v>3160</v>
      </c>
      <c r="P17" s="10">
        <f t="shared" si="1"/>
        <v>22</v>
      </c>
      <c r="Q17" s="50" t="s">
        <v>15</v>
      </c>
    </row>
    <row r="18" spans="1:17" ht="21.95" customHeight="1" x14ac:dyDescent="0.2">
      <c r="A18" s="9">
        <v>7</v>
      </c>
      <c r="B18" s="21" t="s">
        <v>26</v>
      </c>
      <c r="C18" s="21" t="s">
        <v>44</v>
      </c>
      <c r="D18" s="28">
        <v>91</v>
      </c>
      <c r="E18" s="39">
        <v>1</v>
      </c>
      <c r="F18" s="12">
        <v>10</v>
      </c>
      <c r="G18" s="34">
        <v>14</v>
      </c>
      <c r="H18" s="7">
        <v>4560</v>
      </c>
      <c r="I18" s="8">
        <v>3</v>
      </c>
      <c r="J18" s="7">
        <v>1320</v>
      </c>
      <c r="K18" s="8">
        <v>13.5</v>
      </c>
      <c r="L18" s="7">
        <v>1240</v>
      </c>
      <c r="M18" s="8">
        <v>6</v>
      </c>
      <c r="N18" s="10">
        <f t="shared" si="0"/>
        <v>7120</v>
      </c>
      <c r="O18" s="51">
        <f t="shared" si="2"/>
        <v>4560</v>
      </c>
      <c r="P18" s="10">
        <f t="shared" si="1"/>
        <v>22.5</v>
      </c>
      <c r="Q18" s="50" t="s">
        <v>15</v>
      </c>
    </row>
    <row r="19" spans="1:17" ht="21.95" customHeight="1" x14ac:dyDescent="0.2">
      <c r="A19" s="9">
        <v>8</v>
      </c>
      <c r="B19" s="24" t="s">
        <v>27</v>
      </c>
      <c r="C19" s="24" t="s">
        <v>45</v>
      </c>
      <c r="D19" s="31">
        <v>60</v>
      </c>
      <c r="E19" s="39">
        <v>6</v>
      </c>
      <c r="F19" s="12">
        <v>17</v>
      </c>
      <c r="G19" s="35">
        <v>9</v>
      </c>
      <c r="H19" s="7">
        <v>3250</v>
      </c>
      <c r="I19" s="8">
        <v>5</v>
      </c>
      <c r="J19" s="7">
        <v>3110</v>
      </c>
      <c r="K19" s="8">
        <v>5</v>
      </c>
      <c r="L19" s="7">
        <v>0</v>
      </c>
      <c r="M19" s="8">
        <v>17</v>
      </c>
      <c r="N19" s="10">
        <f t="shared" si="0"/>
        <v>6360</v>
      </c>
      <c r="O19" s="51">
        <f t="shared" si="2"/>
        <v>3250</v>
      </c>
      <c r="P19" s="10">
        <f t="shared" si="1"/>
        <v>27</v>
      </c>
      <c r="Q19" s="50" t="s">
        <v>15</v>
      </c>
    </row>
    <row r="20" spans="1:17" ht="21.95" customHeight="1" x14ac:dyDescent="0.2">
      <c r="A20" s="9">
        <v>9</v>
      </c>
      <c r="B20" s="20" t="s">
        <v>28</v>
      </c>
      <c r="C20" s="20" t="s">
        <v>46</v>
      </c>
      <c r="D20" s="27">
        <v>57</v>
      </c>
      <c r="E20" s="36">
        <v>15</v>
      </c>
      <c r="F20" s="11">
        <v>7</v>
      </c>
      <c r="G20" s="35">
        <v>3</v>
      </c>
      <c r="H20" s="7">
        <v>300</v>
      </c>
      <c r="I20" s="8">
        <v>15</v>
      </c>
      <c r="J20" s="7">
        <v>1510</v>
      </c>
      <c r="K20" s="8">
        <v>11</v>
      </c>
      <c r="L20" s="7">
        <v>3220</v>
      </c>
      <c r="M20" s="8">
        <v>3</v>
      </c>
      <c r="N20" s="10">
        <f t="shared" si="0"/>
        <v>5030</v>
      </c>
      <c r="O20" s="51">
        <f t="shared" si="2"/>
        <v>3220</v>
      </c>
      <c r="P20" s="10">
        <f t="shared" si="1"/>
        <v>29</v>
      </c>
      <c r="Q20" s="50" t="s">
        <v>18</v>
      </c>
    </row>
    <row r="21" spans="1:17" ht="21.95" customHeight="1" x14ac:dyDescent="0.2">
      <c r="A21" s="9">
        <v>10</v>
      </c>
      <c r="B21" s="21" t="s">
        <v>29</v>
      </c>
      <c r="C21" s="21" t="s">
        <v>47</v>
      </c>
      <c r="D21" s="28">
        <v>94</v>
      </c>
      <c r="E21" s="39">
        <v>5</v>
      </c>
      <c r="F21" s="12">
        <v>12</v>
      </c>
      <c r="G21" s="34">
        <v>18</v>
      </c>
      <c r="H21" s="7">
        <v>5000</v>
      </c>
      <c r="I21" s="8">
        <v>2</v>
      </c>
      <c r="J21" s="7">
        <v>280</v>
      </c>
      <c r="K21" s="8">
        <v>18</v>
      </c>
      <c r="L21" s="7">
        <v>880</v>
      </c>
      <c r="M21" s="8">
        <v>10</v>
      </c>
      <c r="N21" s="10">
        <f t="shared" si="0"/>
        <v>6160</v>
      </c>
      <c r="O21" s="51">
        <f t="shared" si="2"/>
        <v>5000</v>
      </c>
      <c r="P21" s="10">
        <f t="shared" si="1"/>
        <v>30</v>
      </c>
      <c r="Q21" s="50" t="s">
        <v>18</v>
      </c>
    </row>
    <row r="22" spans="1:17" ht="21.95" customHeight="1" x14ac:dyDescent="0.2">
      <c r="A22" s="9">
        <v>11</v>
      </c>
      <c r="B22" s="22" t="s">
        <v>30</v>
      </c>
      <c r="C22" s="22" t="s">
        <v>48</v>
      </c>
      <c r="D22" s="29">
        <v>54</v>
      </c>
      <c r="E22" s="39">
        <v>4</v>
      </c>
      <c r="F22" s="11">
        <v>8</v>
      </c>
      <c r="G22" s="34">
        <v>16</v>
      </c>
      <c r="H22" s="7">
        <v>130</v>
      </c>
      <c r="I22" s="8">
        <v>17</v>
      </c>
      <c r="J22" s="7">
        <v>2880</v>
      </c>
      <c r="K22" s="8">
        <v>6</v>
      </c>
      <c r="L22" s="7">
        <v>870</v>
      </c>
      <c r="M22" s="8">
        <v>11</v>
      </c>
      <c r="N22" s="10">
        <f t="shared" si="0"/>
        <v>3880</v>
      </c>
      <c r="O22" s="51">
        <f t="shared" si="2"/>
        <v>2880</v>
      </c>
      <c r="P22" s="10">
        <f t="shared" si="1"/>
        <v>34</v>
      </c>
      <c r="Q22" s="50" t="s">
        <v>18</v>
      </c>
    </row>
    <row r="23" spans="1:17" ht="21.95" customHeight="1" x14ac:dyDescent="0.2">
      <c r="A23" s="9">
        <v>12</v>
      </c>
      <c r="B23" s="22" t="s">
        <v>32</v>
      </c>
      <c r="C23" s="22" t="s">
        <v>49</v>
      </c>
      <c r="D23" s="29">
        <v>54</v>
      </c>
      <c r="E23" s="39">
        <v>3</v>
      </c>
      <c r="F23" s="12">
        <v>15</v>
      </c>
      <c r="G23" s="35">
        <v>7</v>
      </c>
      <c r="H23" s="7">
        <v>1690</v>
      </c>
      <c r="I23" s="8">
        <v>8</v>
      </c>
      <c r="J23" s="7">
        <v>1790</v>
      </c>
      <c r="K23" s="8">
        <v>10</v>
      </c>
      <c r="L23" s="7">
        <v>0</v>
      </c>
      <c r="M23" s="8">
        <v>17</v>
      </c>
      <c r="N23" s="10">
        <f t="shared" si="0"/>
        <v>3480</v>
      </c>
      <c r="O23" s="51">
        <f t="shared" si="2"/>
        <v>1790</v>
      </c>
      <c r="P23" s="10">
        <f t="shared" si="1"/>
        <v>35</v>
      </c>
      <c r="Q23" s="50" t="s">
        <v>18</v>
      </c>
    </row>
    <row r="24" spans="1:17" ht="21.95" customHeight="1" x14ac:dyDescent="0.2">
      <c r="A24" s="9">
        <v>13</v>
      </c>
      <c r="B24" s="20" t="s">
        <v>31</v>
      </c>
      <c r="C24" s="20" t="s">
        <v>50</v>
      </c>
      <c r="D24" s="27">
        <v>8</v>
      </c>
      <c r="E24" s="36">
        <v>13</v>
      </c>
      <c r="F24" s="12">
        <v>11</v>
      </c>
      <c r="G24" s="35">
        <v>2</v>
      </c>
      <c r="H24" s="7">
        <v>440</v>
      </c>
      <c r="I24" s="8">
        <v>13</v>
      </c>
      <c r="J24" s="7">
        <v>1240</v>
      </c>
      <c r="K24" s="8">
        <v>16</v>
      </c>
      <c r="L24" s="7">
        <v>960</v>
      </c>
      <c r="M24" s="8">
        <v>8</v>
      </c>
      <c r="N24" s="10">
        <f t="shared" si="0"/>
        <v>2640</v>
      </c>
      <c r="O24" s="51">
        <f t="shared" si="2"/>
        <v>1240</v>
      </c>
      <c r="P24" s="10">
        <f t="shared" si="1"/>
        <v>37</v>
      </c>
      <c r="Q24" s="50" t="s">
        <v>18</v>
      </c>
    </row>
    <row r="25" spans="1:17" ht="21.95" customHeight="1" x14ac:dyDescent="0.2">
      <c r="A25" s="9">
        <v>14</v>
      </c>
      <c r="B25" s="21" t="s">
        <v>33</v>
      </c>
      <c r="C25" s="21" t="s">
        <v>51</v>
      </c>
      <c r="D25" s="28">
        <v>94</v>
      </c>
      <c r="E25" s="36">
        <v>16</v>
      </c>
      <c r="F25" s="11">
        <v>4</v>
      </c>
      <c r="G25" s="35">
        <v>8</v>
      </c>
      <c r="H25" s="7">
        <v>390</v>
      </c>
      <c r="I25" s="8">
        <v>14</v>
      </c>
      <c r="J25" s="7">
        <v>1280</v>
      </c>
      <c r="K25" s="8">
        <v>15</v>
      </c>
      <c r="L25" s="7">
        <v>910</v>
      </c>
      <c r="M25" s="8">
        <v>9</v>
      </c>
      <c r="N25" s="10">
        <f t="shared" si="0"/>
        <v>2580</v>
      </c>
      <c r="O25" s="51">
        <f t="shared" si="2"/>
        <v>1280</v>
      </c>
      <c r="P25" s="10">
        <f t="shared" si="1"/>
        <v>38</v>
      </c>
      <c r="Q25" s="50" t="s">
        <v>18</v>
      </c>
    </row>
    <row r="26" spans="1:17" ht="21.95" customHeight="1" x14ac:dyDescent="0.2">
      <c r="A26" s="9">
        <v>15</v>
      </c>
      <c r="B26" s="20" t="s">
        <v>34</v>
      </c>
      <c r="C26" s="20" t="s">
        <v>47</v>
      </c>
      <c r="D26" s="27">
        <v>88</v>
      </c>
      <c r="E26" s="36">
        <v>17</v>
      </c>
      <c r="F26" s="11">
        <v>9</v>
      </c>
      <c r="G26" s="35">
        <v>6</v>
      </c>
      <c r="H26" s="7">
        <v>60</v>
      </c>
      <c r="I26" s="8">
        <v>18</v>
      </c>
      <c r="J26" s="7">
        <v>2080</v>
      </c>
      <c r="K26" s="8">
        <v>8</v>
      </c>
      <c r="L26" s="7">
        <v>480</v>
      </c>
      <c r="M26" s="8">
        <v>14</v>
      </c>
      <c r="N26" s="10">
        <f t="shared" si="0"/>
        <v>2620</v>
      </c>
      <c r="O26" s="51">
        <f t="shared" si="2"/>
        <v>2080</v>
      </c>
      <c r="P26" s="10">
        <f t="shared" si="1"/>
        <v>40</v>
      </c>
      <c r="Q26" s="50" t="s">
        <v>18</v>
      </c>
    </row>
    <row r="27" spans="1:17" ht="21.95" customHeight="1" x14ac:dyDescent="0.2">
      <c r="A27" s="9">
        <v>16</v>
      </c>
      <c r="B27" s="21" t="s">
        <v>35</v>
      </c>
      <c r="C27" s="21" t="s">
        <v>49</v>
      </c>
      <c r="D27" s="28">
        <v>50</v>
      </c>
      <c r="E27" s="39">
        <v>2</v>
      </c>
      <c r="F27" s="12">
        <v>13</v>
      </c>
      <c r="G27" s="34">
        <v>11</v>
      </c>
      <c r="H27" s="7">
        <v>500</v>
      </c>
      <c r="I27" s="8">
        <v>12</v>
      </c>
      <c r="J27" s="7">
        <v>1420</v>
      </c>
      <c r="K27" s="8">
        <v>12</v>
      </c>
      <c r="L27" s="7">
        <v>0</v>
      </c>
      <c r="M27" s="8">
        <v>17</v>
      </c>
      <c r="N27" s="10">
        <f t="shared" si="0"/>
        <v>1920</v>
      </c>
      <c r="O27" s="51">
        <f t="shared" si="2"/>
        <v>1420</v>
      </c>
      <c r="P27" s="10">
        <f t="shared" si="1"/>
        <v>41</v>
      </c>
      <c r="Q27" s="50" t="s">
        <v>18</v>
      </c>
    </row>
    <row r="28" spans="1:17" ht="21.95" customHeight="1" x14ac:dyDescent="0.2">
      <c r="A28" s="9">
        <v>17</v>
      </c>
      <c r="B28" s="21" t="s">
        <v>36</v>
      </c>
      <c r="C28" s="21" t="s">
        <v>39</v>
      </c>
      <c r="D28" s="28">
        <v>94</v>
      </c>
      <c r="E28" s="39">
        <v>9</v>
      </c>
      <c r="F28" s="11">
        <v>6</v>
      </c>
      <c r="G28" s="34">
        <v>17</v>
      </c>
      <c r="H28" s="7">
        <v>1080</v>
      </c>
      <c r="I28" s="8">
        <v>10</v>
      </c>
      <c r="J28" s="7">
        <v>750</v>
      </c>
      <c r="K28" s="8">
        <v>17</v>
      </c>
      <c r="L28" s="7">
        <v>60</v>
      </c>
      <c r="M28" s="8">
        <v>15</v>
      </c>
      <c r="N28" s="10">
        <f t="shared" si="0"/>
        <v>1890</v>
      </c>
      <c r="O28" s="51">
        <f t="shared" si="2"/>
        <v>1080</v>
      </c>
      <c r="P28" s="10">
        <f t="shared" si="1"/>
        <v>42</v>
      </c>
      <c r="Q28" s="50" t="s">
        <v>18</v>
      </c>
    </row>
    <row r="29" spans="1:17" ht="21.95" customHeight="1" thickBot="1" x14ac:dyDescent="0.25">
      <c r="A29" s="9">
        <v>18</v>
      </c>
      <c r="B29" s="26" t="s">
        <v>37</v>
      </c>
      <c r="C29" s="26" t="s">
        <v>42</v>
      </c>
      <c r="D29" s="32">
        <v>76</v>
      </c>
      <c r="E29" s="46">
        <v>8</v>
      </c>
      <c r="F29" s="37">
        <v>16</v>
      </c>
      <c r="G29" s="38">
        <v>4</v>
      </c>
      <c r="H29" s="42">
        <v>240</v>
      </c>
      <c r="I29" s="43">
        <v>16</v>
      </c>
      <c r="J29" s="42">
        <v>1320</v>
      </c>
      <c r="K29" s="43">
        <v>13.5</v>
      </c>
      <c r="L29" s="42">
        <v>700</v>
      </c>
      <c r="M29" s="43">
        <v>13</v>
      </c>
      <c r="N29" s="48">
        <f t="shared" si="0"/>
        <v>2260</v>
      </c>
      <c r="O29" s="51">
        <f t="shared" si="2"/>
        <v>1320</v>
      </c>
      <c r="P29" s="48">
        <f t="shared" si="1"/>
        <v>42.5</v>
      </c>
      <c r="Q29" s="50" t="s">
        <v>18</v>
      </c>
    </row>
  </sheetData>
  <sortState xmlns:xlrd2="http://schemas.microsoft.com/office/spreadsheetml/2017/richdata2" ref="C12:P29">
    <sortCondition ref="P12:P29"/>
    <sortCondition descending="1" ref="N12:N29"/>
  </sortState>
  <mergeCells count="17">
    <mergeCell ref="D3:Q3"/>
    <mergeCell ref="D4:Q4"/>
    <mergeCell ref="D5:Q5"/>
    <mergeCell ref="D7:Q7"/>
    <mergeCell ref="A10:A11"/>
    <mergeCell ref="N10:N11"/>
    <mergeCell ref="A9:P9"/>
    <mergeCell ref="C10:C11"/>
    <mergeCell ref="D10:D11"/>
    <mergeCell ref="E10:G11"/>
    <mergeCell ref="H10:I10"/>
    <mergeCell ref="J10:K10"/>
    <mergeCell ref="O10:O11"/>
    <mergeCell ref="B10:B11"/>
    <mergeCell ref="Q10:Q11"/>
    <mergeCell ref="L10:M10"/>
    <mergeCell ref="P10:P11"/>
  </mergeCells>
  <phoneticPr fontId="8" type="noConversion"/>
  <conditionalFormatting sqref="D18:D20">
    <cfRule type="containsText" dxfId="4" priority="1" operator="containsText" text="ABS">
      <formula>NOT(ISERROR(SEARCH("ABS",D18)))</formula>
    </cfRule>
  </conditionalFormatting>
  <conditionalFormatting sqref="Q12:Q29">
    <cfRule type="cellIs" dxfId="3" priority="4" stopIfTrue="1" operator="equal">
      <formula>"A"</formula>
    </cfRule>
    <cfRule type="cellIs" dxfId="2" priority="5" stopIfTrue="1" operator="equal">
      <formula>"D"</formula>
    </cfRule>
    <cfRule type="cellIs" dxfId="1" priority="6" stopIfTrue="1" operator="equal">
      <formula>"R"</formula>
    </cfRule>
    <cfRule type="cellIs" dxfId="0" priority="7" stopIfTrue="1" operator="equal">
      <formula>"M"</formula>
    </cfRule>
  </conditionalFormatting>
  <dataValidations count="1">
    <dataValidation type="list" allowBlank="1" showInputMessage="1" showErrorMessage="1" sqref="Q12:Q29" xr:uid="{5669047C-BE8B-4C92-876B-50925813EA44}">
      <formula1>"M,R,D,A"</formula1>
    </dataValidation>
  </dataValidations>
  <printOptions horizontalCentered="1"/>
  <pageMargins left="0.19685039370078741" right="0.19685039370078741" top="0.11811023622047245" bottom="0.39370078740157483" header="0.19685039370078741" footer="0.51181102362204722"/>
  <pageSetup paperSize="9" scale="90" orientation="landscape" horizont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Classement</vt:lpstr>
      <vt:lpstr>Feuil2</vt:lpstr>
      <vt:lpstr>Feuil3</vt:lpstr>
      <vt:lpstr>Classement!Zone_d_impression</vt:lpstr>
    </vt:vector>
  </TitlesOfParts>
  <Company>GCA-GLOBAL.COM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CARTRON GAEL</dc:creator>
  <cp:lastModifiedBy>Frédéric Linard</cp:lastModifiedBy>
  <cp:lastPrinted>2023-06-04T14:19:50Z</cp:lastPrinted>
  <dcterms:created xsi:type="dcterms:W3CDTF">2004-06-30T13:02:34Z</dcterms:created>
  <dcterms:modified xsi:type="dcterms:W3CDTF">2023-08-17T07:19:40Z</dcterms:modified>
</cp:coreProperties>
</file>