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05" activeTab="0"/>
  </bookViews>
  <sheets>
    <sheet name="Vétéran" sheetId="1" r:id="rId1"/>
    <sheet name="Master" sheetId="2" r:id="rId2"/>
  </sheets>
  <definedNames>
    <definedName name="_xlnm._FilterDatabase" localSheetId="1" hidden="1">'Master'!$A$10:$P$10</definedName>
    <definedName name="_xlnm._FilterDatabase" localSheetId="0" hidden="1">'Vétéran'!$A$10:$P$10</definedName>
  </definedNames>
  <calcPr fullCalcOnLoad="1"/>
</workbook>
</file>

<file path=xl/sharedStrings.xml><?xml version="1.0" encoding="utf-8"?>
<sst xmlns="http://schemas.openxmlformats.org/spreadsheetml/2006/main" count="62" uniqueCount="30">
  <si>
    <t>Ploermel Lac au Duc les 10, 11 et 12 Novembre 2023</t>
  </si>
  <si>
    <r>
      <rPr>
        <b/>
        <sz val="7"/>
        <color indexed="17"/>
        <rFont val="Arial"/>
        <family val="2"/>
      </rPr>
      <t>Montants</t>
    </r>
    <r>
      <rPr>
        <b/>
        <sz val="7"/>
        <rFont val="Arial"/>
        <family val="2"/>
      </rPr>
      <t>,</t>
    </r>
    <r>
      <rPr>
        <b/>
        <sz val="7"/>
        <color indexed="30"/>
        <rFont val="Arial"/>
        <family val="2"/>
      </rPr>
      <t>Restants</t>
    </r>
    <r>
      <rPr>
        <b/>
        <sz val="7"/>
        <rFont val="Arial"/>
        <family val="2"/>
      </rPr>
      <t>,</t>
    </r>
    <r>
      <rPr>
        <b/>
        <sz val="7"/>
        <color indexed="10"/>
        <rFont val="Arial"/>
        <family val="2"/>
      </rPr>
      <t xml:space="preserve"> Descendants, </t>
    </r>
    <r>
      <rPr>
        <b/>
        <sz val="7"/>
        <color indexed="36"/>
        <rFont val="Arial"/>
        <family val="2"/>
      </rPr>
      <t>Autres</t>
    </r>
  </si>
  <si>
    <t>MANCHE 1</t>
  </si>
  <si>
    <t>MANCHE 2</t>
  </si>
  <si>
    <t>MANCHE 3</t>
  </si>
  <si>
    <t>Poids</t>
  </si>
  <si>
    <t>Meilleure</t>
  </si>
  <si>
    <t>Total</t>
  </si>
  <si>
    <t>Clt</t>
  </si>
  <si>
    <t>Nom et Prénom</t>
  </si>
  <si>
    <t>CD</t>
  </si>
  <si>
    <t>T</t>
  </si>
  <si>
    <t>O</t>
  </si>
  <si>
    <t>S</t>
  </si>
  <si>
    <t>Manche</t>
  </si>
  <si>
    <t>Points</t>
  </si>
  <si>
    <t>ASSAILLY Jean Luc</t>
  </si>
  <si>
    <t>BAGLIN Christian</t>
  </si>
  <si>
    <t>VAILLANT Daniel</t>
  </si>
  <si>
    <t>MONTAROUP Alain</t>
  </si>
  <si>
    <t>PASQUIER Michel</t>
  </si>
  <si>
    <t>ROUSSEL Georges</t>
  </si>
  <si>
    <t>Poids Total ( en Kg )</t>
  </si>
  <si>
    <t>Moyenne Par Pêcheur</t>
  </si>
  <si>
    <t>GUEGAN Yann</t>
  </si>
  <si>
    <t>DEYE Eric</t>
  </si>
  <si>
    <t>HOUSSAIS Yvon</t>
  </si>
  <si>
    <t>PASQUIER Pierrick</t>
  </si>
  <si>
    <t>Championnat Régional R1 Mixte Master 2023</t>
  </si>
  <si>
    <t>Championnat Régional R1 Mixte Vétéran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</si>
</sst>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17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Arial"/>
      <family val="2"/>
    </font>
    <font>
      <b/>
      <sz val="7"/>
      <color indexed="36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1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" fontId="8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 horizontal="center"/>
      <protection locked="0"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4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1" fontId="10" fillId="0" borderId="33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" fontId="10" fillId="0" borderId="27" xfId="0" applyNumberFormat="1" applyFont="1" applyBorder="1" applyAlignment="1" applyProtection="1">
      <alignment horizontal="center" vertical="center"/>
      <protection locked="0"/>
    </xf>
    <xf numFmtId="1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1" fontId="10" fillId="0" borderId="29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9" fillId="0" borderId="32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/>
    </xf>
    <xf numFmtId="0" fontId="43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219075</xdr:colOff>
      <xdr:row>6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9335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219075</xdr:colOff>
      <xdr:row>6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933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B1">
      <selection activeCell="B17" sqref="B17"/>
    </sheetView>
  </sheetViews>
  <sheetFormatPr defaultColWidth="11.421875" defaultRowHeight="15"/>
  <cols>
    <col min="2" max="2" width="16.421875" style="0" customWidth="1"/>
  </cols>
  <sheetData>
    <row r="2" ht="18.75">
      <c r="D2" s="57" t="s">
        <v>29</v>
      </c>
    </row>
    <row r="4" ht="15.75">
      <c r="D4" s="55" t="s">
        <v>0</v>
      </c>
    </row>
    <row r="5" spans="1:16" ht="15.75">
      <c r="A5" s="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ht="15">
      <c r="B6" s="2" t="s">
        <v>1</v>
      </c>
    </row>
    <row r="7" ht="15">
      <c r="B7" s="2"/>
    </row>
    <row r="8" spans="1:2" ht="15.75" thickBot="1">
      <c r="A8" s="58">
        <v>2023</v>
      </c>
      <c r="B8" s="2"/>
    </row>
    <row r="9" spans="1:16" ht="15.75" thickBot="1">
      <c r="A9" s="3"/>
      <c r="B9" s="4"/>
      <c r="C9" s="5"/>
      <c r="D9" s="5"/>
      <c r="E9" s="5"/>
      <c r="F9" s="4"/>
      <c r="G9" s="6" t="s">
        <v>2</v>
      </c>
      <c r="H9" s="7"/>
      <c r="I9" s="8" t="s">
        <v>3</v>
      </c>
      <c r="J9" s="7"/>
      <c r="K9" s="8" t="s">
        <v>4</v>
      </c>
      <c r="L9" s="7"/>
      <c r="M9" s="4"/>
      <c r="N9" s="9" t="s">
        <v>5</v>
      </c>
      <c r="O9" s="10" t="s">
        <v>6</v>
      </c>
      <c r="P9" s="11" t="s">
        <v>7</v>
      </c>
    </row>
    <row r="10" spans="1:16" ht="15.75" thickBot="1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5</v>
      </c>
      <c r="H10" s="19" t="s">
        <v>8</v>
      </c>
      <c r="I10" s="20" t="s">
        <v>5</v>
      </c>
      <c r="J10" s="19" t="s">
        <v>8</v>
      </c>
      <c r="K10" s="20" t="s">
        <v>5</v>
      </c>
      <c r="L10" s="19" t="s">
        <v>8</v>
      </c>
      <c r="M10" s="4"/>
      <c r="N10" s="21" t="s">
        <v>7</v>
      </c>
      <c r="O10" s="22" t="s">
        <v>14</v>
      </c>
      <c r="P10" s="23" t="s">
        <v>15</v>
      </c>
    </row>
    <row r="11" spans="1:16" ht="15">
      <c r="A11" s="53">
        <v>1</v>
      </c>
      <c r="B11" s="24" t="s">
        <v>19</v>
      </c>
      <c r="C11" s="25">
        <v>35</v>
      </c>
      <c r="D11" s="38">
        <v>3</v>
      </c>
      <c r="E11" s="40">
        <v>6</v>
      </c>
      <c r="F11" s="39">
        <v>5</v>
      </c>
      <c r="G11" s="41">
        <v>2370</v>
      </c>
      <c r="H11" s="42">
        <v>1</v>
      </c>
      <c r="I11" s="43">
        <v>13160</v>
      </c>
      <c r="J11" s="42">
        <v>1</v>
      </c>
      <c r="K11" s="41">
        <v>10450</v>
      </c>
      <c r="L11" s="42">
        <v>1</v>
      </c>
      <c r="M11" s="44"/>
      <c r="N11" s="45">
        <f aca="true" t="shared" si="0" ref="N11:N16">SUM(G11,I11,K11)</f>
        <v>25980</v>
      </c>
      <c r="O11" s="46"/>
      <c r="P11" s="40">
        <f aca="true" t="shared" si="1" ref="P11:P16">SUM(H11,J11,L11)</f>
        <v>3</v>
      </c>
    </row>
    <row r="12" spans="1:16" ht="15">
      <c r="A12" s="53">
        <v>2</v>
      </c>
      <c r="B12" s="26" t="s">
        <v>17</v>
      </c>
      <c r="C12" s="27">
        <v>35</v>
      </c>
      <c r="D12" s="47">
        <v>1</v>
      </c>
      <c r="E12" s="49">
        <v>5</v>
      </c>
      <c r="F12" s="48">
        <v>3</v>
      </c>
      <c r="G12" s="43">
        <v>160</v>
      </c>
      <c r="H12" s="50">
        <v>5</v>
      </c>
      <c r="I12" s="43">
        <v>12710</v>
      </c>
      <c r="J12" s="50">
        <v>2</v>
      </c>
      <c r="K12" s="43">
        <v>10360</v>
      </c>
      <c r="L12" s="50">
        <v>2</v>
      </c>
      <c r="M12" s="44"/>
      <c r="N12" s="51">
        <f t="shared" si="0"/>
        <v>23230</v>
      </c>
      <c r="O12" s="52"/>
      <c r="P12" s="49">
        <f t="shared" si="1"/>
        <v>9</v>
      </c>
    </row>
    <row r="13" spans="1:16" ht="15">
      <c r="A13" s="53">
        <v>3</v>
      </c>
      <c r="B13" s="26" t="s">
        <v>21</v>
      </c>
      <c r="C13" s="27">
        <v>35</v>
      </c>
      <c r="D13" s="47">
        <v>4</v>
      </c>
      <c r="E13" s="49">
        <v>1</v>
      </c>
      <c r="F13" s="48">
        <v>2</v>
      </c>
      <c r="G13" s="43">
        <v>1140</v>
      </c>
      <c r="H13" s="50">
        <v>3</v>
      </c>
      <c r="I13" s="43">
        <v>11380</v>
      </c>
      <c r="J13" s="50">
        <v>3</v>
      </c>
      <c r="K13" s="43">
        <v>10110</v>
      </c>
      <c r="L13" s="50">
        <v>3</v>
      </c>
      <c r="M13" s="44"/>
      <c r="N13" s="51">
        <f t="shared" si="0"/>
        <v>22630</v>
      </c>
      <c r="O13" s="52"/>
      <c r="P13" s="49">
        <f t="shared" si="1"/>
        <v>9</v>
      </c>
    </row>
    <row r="14" spans="1:16" ht="15">
      <c r="A14" s="53">
        <v>4</v>
      </c>
      <c r="B14" s="26" t="s">
        <v>20</v>
      </c>
      <c r="C14" s="27">
        <v>35</v>
      </c>
      <c r="D14" s="47">
        <v>5</v>
      </c>
      <c r="E14" s="49">
        <v>4</v>
      </c>
      <c r="F14" s="48">
        <v>1</v>
      </c>
      <c r="G14" s="43">
        <v>1430</v>
      </c>
      <c r="H14" s="50">
        <v>2</v>
      </c>
      <c r="I14" s="43">
        <v>10820</v>
      </c>
      <c r="J14" s="50">
        <v>4</v>
      </c>
      <c r="K14" s="43">
        <v>9310</v>
      </c>
      <c r="L14" s="50">
        <v>4</v>
      </c>
      <c r="M14" s="44"/>
      <c r="N14" s="51">
        <f t="shared" si="0"/>
        <v>21560</v>
      </c>
      <c r="O14" s="52"/>
      <c r="P14" s="49">
        <f t="shared" si="1"/>
        <v>10</v>
      </c>
    </row>
    <row r="15" spans="1:16" ht="15">
      <c r="A15" s="53">
        <v>5</v>
      </c>
      <c r="B15" s="26" t="s">
        <v>16</v>
      </c>
      <c r="C15" s="27">
        <v>35</v>
      </c>
      <c r="D15" s="47">
        <v>6</v>
      </c>
      <c r="E15" s="49">
        <v>2</v>
      </c>
      <c r="F15" s="48">
        <v>4</v>
      </c>
      <c r="G15" s="43">
        <v>120</v>
      </c>
      <c r="H15" s="50">
        <v>6</v>
      </c>
      <c r="I15" s="43">
        <v>10210</v>
      </c>
      <c r="J15" s="50">
        <v>5</v>
      </c>
      <c r="K15" s="43">
        <v>5830</v>
      </c>
      <c r="L15" s="50">
        <v>5</v>
      </c>
      <c r="M15" s="44"/>
      <c r="N15" s="51">
        <f t="shared" si="0"/>
        <v>16160</v>
      </c>
      <c r="O15" s="52"/>
      <c r="P15" s="49">
        <f t="shared" si="1"/>
        <v>16</v>
      </c>
    </row>
    <row r="16" spans="1:16" ht="15">
      <c r="A16" s="54">
        <v>6</v>
      </c>
      <c r="B16" s="26" t="s">
        <v>18</v>
      </c>
      <c r="C16" s="27">
        <v>22</v>
      </c>
      <c r="D16" s="47">
        <v>2</v>
      </c>
      <c r="E16" s="49">
        <v>3</v>
      </c>
      <c r="F16" s="48">
        <v>6</v>
      </c>
      <c r="G16" s="43">
        <v>240</v>
      </c>
      <c r="H16" s="50">
        <v>4</v>
      </c>
      <c r="I16" s="43">
        <v>5030</v>
      </c>
      <c r="J16" s="50">
        <v>6</v>
      </c>
      <c r="K16" s="43">
        <v>5510</v>
      </c>
      <c r="L16" s="50">
        <v>6</v>
      </c>
      <c r="M16" s="44"/>
      <c r="N16" s="51">
        <f t="shared" si="0"/>
        <v>10780</v>
      </c>
      <c r="O16" s="52"/>
      <c r="P16" s="49">
        <f t="shared" si="1"/>
        <v>16</v>
      </c>
    </row>
    <row r="17" spans="1:16" ht="15">
      <c r="A17" s="28"/>
      <c r="B17" s="29"/>
      <c r="C17" s="30"/>
      <c r="D17" s="31"/>
      <c r="E17" s="30"/>
      <c r="F17" s="31"/>
      <c r="G17" s="32"/>
      <c r="H17" s="33"/>
      <c r="I17" s="32"/>
      <c r="J17" s="29"/>
      <c r="K17" s="32"/>
      <c r="L17" s="33"/>
      <c r="M17" s="29"/>
      <c r="N17" s="28"/>
      <c r="O17" s="28"/>
      <c r="P17" s="29"/>
    </row>
    <row r="18" spans="1:15" ht="15">
      <c r="A18" s="28"/>
      <c r="B18" s="34" t="s">
        <v>22</v>
      </c>
      <c r="D18" s="30"/>
      <c r="E18" s="30"/>
      <c r="F18" s="35"/>
      <c r="G18" s="36">
        <f>SUM(G11:G17)</f>
        <v>5460</v>
      </c>
      <c r="H18" s="37"/>
      <c r="I18" s="36">
        <f>SUM(I11:I17)</f>
        <v>63310</v>
      </c>
      <c r="J18" s="37"/>
      <c r="K18" s="36">
        <f>SUM(K11:K17)</f>
        <v>51570</v>
      </c>
      <c r="L18" s="37"/>
      <c r="M18" s="37"/>
      <c r="N18" s="36">
        <f>SUM(N11:N17)</f>
        <v>120340</v>
      </c>
      <c r="O18" s="28"/>
    </row>
    <row r="19" spans="1:15" ht="15">
      <c r="A19" s="28"/>
      <c r="B19" s="34" t="s">
        <v>23</v>
      </c>
      <c r="D19" s="30"/>
      <c r="E19" s="30"/>
      <c r="F19" s="35"/>
      <c r="G19" s="36">
        <v>0</v>
      </c>
      <c r="H19" s="37"/>
      <c r="I19" s="36">
        <v>0</v>
      </c>
      <c r="J19" s="37"/>
      <c r="K19" s="36">
        <v>0</v>
      </c>
      <c r="L19" s="37"/>
      <c r="M19" s="37"/>
      <c r="N19" s="36">
        <v>0</v>
      </c>
      <c r="O19" s="28"/>
    </row>
  </sheetData>
  <sheetProtection/>
  <autoFilter ref="A10:P10">
    <sortState ref="A11:P19">
      <sortCondition sortBy="value" ref="F11:F1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zoomScalePageLayoutView="0" workbookViewId="0" topLeftCell="A1">
      <selection activeCell="A11" sqref="A11:A14"/>
    </sheetView>
  </sheetViews>
  <sheetFormatPr defaultColWidth="11.421875" defaultRowHeight="15"/>
  <cols>
    <col min="2" max="2" width="16.421875" style="0" customWidth="1"/>
  </cols>
  <sheetData>
    <row r="2" ht="18.75">
      <c r="D2" s="57" t="s">
        <v>28</v>
      </c>
    </row>
    <row r="4" ht="15.75">
      <c r="D4" s="55" t="s">
        <v>0</v>
      </c>
    </row>
    <row r="5" spans="1:16" ht="15.75">
      <c r="A5" s="1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ht="15">
      <c r="B6" s="2" t="s">
        <v>1</v>
      </c>
    </row>
    <row r="7" ht="15">
      <c r="B7" s="2"/>
    </row>
    <row r="8" spans="1:2" ht="15.75" thickBot="1">
      <c r="A8" s="58">
        <v>2023</v>
      </c>
      <c r="B8" s="2"/>
    </row>
    <row r="9" spans="1:16" ht="15.75" thickBot="1">
      <c r="A9" s="3"/>
      <c r="B9" s="4"/>
      <c r="C9" s="5"/>
      <c r="D9" s="5"/>
      <c r="E9" s="5"/>
      <c r="F9" s="4"/>
      <c r="G9" s="6" t="s">
        <v>2</v>
      </c>
      <c r="H9" s="7"/>
      <c r="I9" s="8" t="s">
        <v>3</v>
      </c>
      <c r="J9" s="7"/>
      <c r="K9" s="8" t="s">
        <v>4</v>
      </c>
      <c r="L9" s="7"/>
      <c r="M9" s="4"/>
      <c r="N9" s="9" t="s">
        <v>5</v>
      </c>
      <c r="O9" s="10" t="s">
        <v>6</v>
      </c>
      <c r="P9" s="11" t="s">
        <v>7</v>
      </c>
    </row>
    <row r="10" spans="1:16" ht="15.75" thickBot="1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5</v>
      </c>
      <c r="H10" s="19" t="s">
        <v>8</v>
      </c>
      <c r="I10" s="20" t="s">
        <v>5</v>
      </c>
      <c r="J10" s="19" t="s">
        <v>8</v>
      </c>
      <c r="K10" s="20" t="s">
        <v>5</v>
      </c>
      <c r="L10" s="19" t="s">
        <v>8</v>
      </c>
      <c r="M10" s="4"/>
      <c r="N10" s="21" t="s">
        <v>7</v>
      </c>
      <c r="O10" s="22" t="s">
        <v>14</v>
      </c>
      <c r="P10" s="23" t="s">
        <v>15</v>
      </c>
    </row>
    <row r="11" spans="1:16" ht="15">
      <c r="A11" s="53">
        <v>1</v>
      </c>
      <c r="B11" s="24" t="s">
        <v>24</v>
      </c>
      <c r="C11" s="25">
        <v>35</v>
      </c>
      <c r="D11" s="38">
        <v>4</v>
      </c>
      <c r="E11" s="40">
        <v>1</v>
      </c>
      <c r="F11" s="39">
        <v>3</v>
      </c>
      <c r="G11" s="41">
        <v>6140</v>
      </c>
      <c r="H11" s="42">
        <v>1</v>
      </c>
      <c r="I11" s="43">
        <v>16020</v>
      </c>
      <c r="J11" s="42">
        <v>2</v>
      </c>
      <c r="K11" s="41">
        <v>13070</v>
      </c>
      <c r="L11" s="42">
        <v>2</v>
      </c>
      <c r="M11" s="44"/>
      <c r="N11" s="45">
        <f>SUM(G11,I11,K11)</f>
        <v>35230</v>
      </c>
      <c r="O11" s="46"/>
      <c r="P11" s="40">
        <f>SUM(H11,J11,L11)</f>
        <v>5</v>
      </c>
    </row>
    <row r="12" spans="1:16" ht="15">
      <c r="A12" s="53">
        <v>2</v>
      </c>
      <c r="B12" s="26" t="s">
        <v>26</v>
      </c>
      <c r="C12" s="27">
        <v>56</v>
      </c>
      <c r="D12" s="47">
        <v>3</v>
      </c>
      <c r="E12" s="49">
        <v>4</v>
      </c>
      <c r="F12" s="48">
        <v>2</v>
      </c>
      <c r="G12" s="43">
        <v>1280</v>
      </c>
      <c r="H12" s="50">
        <v>3</v>
      </c>
      <c r="I12" s="43">
        <v>15450</v>
      </c>
      <c r="J12" s="50">
        <v>3</v>
      </c>
      <c r="K12" s="43">
        <v>14000</v>
      </c>
      <c r="L12" s="50">
        <v>1</v>
      </c>
      <c r="M12" s="44"/>
      <c r="N12" s="51">
        <f>SUM(G12,I12,K12)</f>
        <v>30730</v>
      </c>
      <c r="O12" s="52"/>
      <c r="P12" s="49">
        <f>SUM(H12,J12,L12)</f>
        <v>7</v>
      </c>
    </row>
    <row r="13" spans="1:16" ht="15">
      <c r="A13" s="53">
        <v>3</v>
      </c>
      <c r="B13" s="26" t="s">
        <v>25</v>
      </c>
      <c r="C13" s="27">
        <v>22</v>
      </c>
      <c r="D13" s="47">
        <v>2</v>
      </c>
      <c r="E13" s="49">
        <v>3</v>
      </c>
      <c r="F13" s="48">
        <v>1</v>
      </c>
      <c r="G13" s="43">
        <v>1080</v>
      </c>
      <c r="H13" s="50">
        <v>4</v>
      </c>
      <c r="I13" s="43">
        <v>16770</v>
      </c>
      <c r="J13" s="50">
        <v>1</v>
      </c>
      <c r="K13" s="43">
        <v>11360</v>
      </c>
      <c r="L13" s="50">
        <v>4</v>
      </c>
      <c r="M13" s="44"/>
      <c r="N13" s="51">
        <f>SUM(G13,I13,K13)</f>
        <v>29210</v>
      </c>
      <c r="O13" s="52"/>
      <c r="P13" s="49">
        <f>SUM(H13,J13,L13)</f>
        <v>9</v>
      </c>
    </row>
    <row r="14" spans="1:16" ht="15">
      <c r="A14" s="53">
        <v>4</v>
      </c>
      <c r="B14" s="26" t="s">
        <v>27</v>
      </c>
      <c r="C14" s="27">
        <v>35</v>
      </c>
      <c r="D14" s="47">
        <v>1</v>
      </c>
      <c r="E14" s="49">
        <v>2</v>
      </c>
      <c r="F14" s="48">
        <v>4</v>
      </c>
      <c r="G14" s="43">
        <v>1450</v>
      </c>
      <c r="H14" s="50">
        <v>2</v>
      </c>
      <c r="I14" s="43">
        <v>14470</v>
      </c>
      <c r="J14" s="50">
        <v>4</v>
      </c>
      <c r="K14" s="43">
        <v>12980</v>
      </c>
      <c r="L14" s="50">
        <v>3</v>
      </c>
      <c r="M14" s="44"/>
      <c r="N14" s="51">
        <f>SUM(G14,I14,K14)</f>
        <v>28900</v>
      </c>
      <c r="O14" s="52"/>
      <c r="P14" s="49">
        <f>SUM(H14,J14,L14)</f>
        <v>9</v>
      </c>
    </row>
    <row r="15" spans="1:16" ht="15">
      <c r="A15" s="28"/>
      <c r="B15" s="29"/>
      <c r="C15" s="30"/>
      <c r="D15" s="31"/>
      <c r="E15" s="30"/>
      <c r="F15" s="31"/>
      <c r="G15" s="32"/>
      <c r="H15" s="33"/>
      <c r="I15" s="32"/>
      <c r="J15" s="29"/>
      <c r="K15" s="32"/>
      <c r="L15" s="33"/>
      <c r="M15" s="29"/>
      <c r="N15" s="28"/>
      <c r="O15" s="28"/>
      <c r="P15" s="29"/>
    </row>
    <row r="16" spans="1:15" ht="15">
      <c r="A16" s="28"/>
      <c r="B16" s="34" t="s">
        <v>22</v>
      </c>
      <c r="D16" s="30"/>
      <c r="E16" s="30"/>
      <c r="F16" s="35"/>
      <c r="G16" s="36">
        <f>SUM(G11:G15)</f>
        <v>9950</v>
      </c>
      <c r="H16" s="37"/>
      <c r="I16" s="36">
        <f>SUM(I11:I15)</f>
        <v>62710</v>
      </c>
      <c r="J16" s="37"/>
      <c r="K16" s="36">
        <f>SUM(K11:K15)</f>
        <v>51410</v>
      </c>
      <c r="L16" s="37"/>
      <c r="M16" s="37"/>
      <c r="N16" s="36">
        <f>SUM(N11:N15)</f>
        <v>124070</v>
      </c>
      <c r="O16" s="28"/>
    </row>
    <row r="17" spans="1:15" ht="15">
      <c r="A17" s="28"/>
      <c r="B17" s="34" t="s">
        <v>23</v>
      </c>
      <c r="D17" s="30"/>
      <c r="E17" s="30"/>
      <c r="F17" s="35"/>
      <c r="G17" s="36">
        <v>0</v>
      </c>
      <c r="H17" s="37"/>
      <c r="I17" s="36">
        <v>0</v>
      </c>
      <c r="J17" s="37"/>
      <c r="K17" s="36">
        <v>0</v>
      </c>
      <c r="L17" s="37"/>
      <c r="M17" s="37"/>
      <c r="N17" s="36">
        <v>0</v>
      </c>
      <c r="O17" s="28"/>
    </row>
  </sheetData>
  <sheetProtection/>
  <autoFilter ref="A10:P10">
    <sortState ref="A11:P17">
      <sortCondition sortBy="value" ref="F11:F1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7206035X</dc:creator>
  <cp:keywords/>
  <dc:description/>
  <cp:lastModifiedBy>Jean Luc Assailly</cp:lastModifiedBy>
  <dcterms:created xsi:type="dcterms:W3CDTF">2023-11-12T08:53:23Z</dcterms:created>
  <dcterms:modified xsi:type="dcterms:W3CDTF">2023-11-13T07:08:18Z</dcterms:modified>
  <cp:category/>
  <cp:version/>
  <cp:contentType/>
  <cp:contentStatus/>
</cp:coreProperties>
</file>