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C\Desktop\"/>
    </mc:Choice>
  </mc:AlternateContent>
  <bookViews>
    <workbookView xWindow="0" yWindow="0" windowWidth="20490" windowHeight="7050"/>
  </bookViews>
  <sheets>
    <sheet name="R1 plombée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9" i="1" l="1"/>
  <c r="I9" i="1"/>
  <c r="G15" i="1" l="1"/>
  <c r="E15" i="1"/>
  <c r="I15" i="1" l="1"/>
  <c r="J13" i="1"/>
  <c r="J10" i="1"/>
  <c r="I10" i="1"/>
  <c r="J12" i="1"/>
  <c r="I12" i="1"/>
  <c r="J7" i="1"/>
  <c r="I7" i="1"/>
  <c r="J6" i="1"/>
  <c r="I6" i="1"/>
  <c r="J11" i="1"/>
  <c r="I11" i="1"/>
  <c r="J8" i="1"/>
  <c r="I8" i="1"/>
  <c r="J14" i="1"/>
  <c r="I14" i="1"/>
</calcChain>
</file>

<file path=xl/sharedStrings.xml><?xml version="1.0" encoding="utf-8"?>
<sst xmlns="http://schemas.openxmlformats.org/spreadsheetml/2006/main" count="31" uniqueCount="29">
  <si>
    <t>Championnat  :</t>
  </si>
  <si>
    <t xml:space="preserve">Date  :   </t>
  </si>
  <si>
    <t xml:space="preserve">Lieu  :  </t>
  </si>
  <si>
    <t>1ère  manche</t>
  </si>
  <si>
    <t>2ème  manche</t>
  </si>
  <si>
    <t>Clt</t>
  </si>
  <si>
    <t>Nom  et  Prénom</t>
  </si>
  <si>
    <t>CD</t>
  </si>
  <si>
    <t>N° tirage au sort</t>
  </si>
  <si>
    <t>Poids</t>
  </si>
  <si>
    <t>Pts</t>
  </si>
  <si>
    <t>Total                 poids</t>
  </si>
  <si>
    <t>Total                 points</t>
  </si>
  <si>
    <t>1è m</t>
  </si>
  <si>
    <t>2è m</t>
  </si>
  <si>
    <t>Total poids  ===&gt;</t>
  </si>
  <si>
    <t>Division  :  CARPES</t>
  </si>
  <si>
    <t>SALIGNY CD85</t>
  </si>
  <si>
    <t>MACHADO JOSE</t>
  </si>
  <si>
    <t>GLEMEE PHILIPPE</t>
  </si>
  <si>
    <t>CHEVALIER CHRISTOPHE</t>
  </si>
  <si>
    <t>ROUSSEAU PATRICK</t>
  </si>
  <si>
    <t>DUBOIS SEBASTIEN</t>
  </si>
  <si>
    <t>7 et 8 octobre</t>
  </si>
  <si>
    <r>
      <t xml:space="preserve">R1 CARPES </t>
    </r>
    <r>
      <rPr>
        <sz val="16"/>
        <rFont val="Arial"/>
        <family val="2"/>
      </rPr>
      <t>PAYS DE LOIRE FFPSed</t>
    </r>
  </si>
  <si>
    <t>HARBEBY  LUC</t>
  </si>
  <si>
    <t>DOUILLARD GABRIEL</t>
  </si>
  <si>
    <t>CORNUT DOMINIQUE</t>
  </si>
  <si>
    <t>TALLEAUNEAU HERMAN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</si>
</sst>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Normal" xfId="0" builtinId="0"/>
    <cellStyle name="Normal_Feuil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N10" sqref="N10"/>
    </sheetView>
  </sheetViews>
  <sheetFormatPr baseColWidth="10" defaultRowHeight="15" x14ac:dyDescent="0.25"/>
  <cols>
    <col min="1" max="1" width="25.5703125" customWidth="1"/>
    <col min="2" max="2" width="9.28515625" customWidth="1"/>
    <col min="3" max="4" width="8.7109375" customWidth="1"/>
    <col min="5" max="5" width="9.7109375" customWidth="1"/>
    <col min="6" max="6" width="8.140625" customWidth="1"/>
    <col min="7" max="7" width="10.28515625" customWidth="1"/>
    <col min="8" max="8" width="8.140625" customWidth="1"/>
    <col min="11" max="11" width="4.85546875" customWidth="1"/>
  </cols>
  <sheetData>
    <row r="1" spans="1:11" ht="20.25" x14ac:dyDescent="0.25">
      <c r="A1" s="3" t="s">
        <v>0</v>
      </c>
      <c r="B1" s="24" t="s">
        <v>24</v>
      </c>
      <c r="C1" s="2"/>
      <c r="D1" s="2"/>
      <c r="E1" s="2"/>
      <c r="F1" s="2"/>
      <c r="G1" s="2"/>
      <c r="H1" s="4" t="s">
        <v>16</v>
      </c>
      <c r="I1" s="2"/>
      <c r="J1" s="2"/>
      <c r="K1" s="1"/>
    </row>
    <row r="2" spans="1:11" ht="23.25" x14ac:dyDescent="0.25">
      <c r="A2" s="5" t="s">
        <v>1</v>
      </c>
      <c r="B2" s="6" t="s">
        <v>23</v>
      </c>
      <c r="C2" s="2"/>
      <c r="D2" s="2"/>
      <c r="E2" s="2"/>
      <c r="F2" s="4"/>
      <c r="G2" s="2"/>
      <c r="H2" s="5" t="s">
        <v>2</v>
      </c>
      <c r="I2" s="2" t="s">
        <v>17</v>
      </c>
      <c r="J2" s="2"/>
      <c r="K2" s="1"/>
    </row>
    <row r="3" spans="1:11" x14ac:dyDescent="0.25">
      <c r="A3" s="28"/>
      <c r="B3" s="2"/>
      <c r="C3" s="2"/>
      <c r="D3" s="2"/>
      <c r="E3" s="39" t="s">
        <v>3</v>
      </c>
      <c r="F3" s="40"/>
      <c r="G3" s="39" t="s">
        <v>4</v>
      </c>
      <c r="H3" s="40"/>
      <c r="I3" s="8"/>
      <c r="J3" s="2"/>
      <c r="K3" s="1"/>
    </row>
    <row r="4" spans="1:11" x14ac:dyDescent="0.25">
      <c r="A4" s="32" t="s">
        <v>6</v>
      </c>
      <c r="B4" s="9" t="s">
        <v>7</v>
      </c>
      <c r="C4" s="41" t="s">
        <v>8</v>
      </c>
      <c r="D4" s="42"/>
      <c r="E4" s="43" t="s">
        <v>9</v>
      </c>
      <c r="F4" s="43" t="s">
        <v>10</v>
      </c>
      <c r="G4" s="43" t="s">
        <v>9</v>
      </c>
      <c r="H4" s="43" t="s">
        <v>10</v>
      </c>
      <c r="I4" s="34" t="s">
        <v>11</v>
      </c>
      <c r="J4" s="34" t="s">
        <v>12</v>
      </c>
      <c r="K4" s="32" t="s">
        <v>5</v>
      </c>
    </row>
    <row r="5" spans="1:11" ht="15.75" thickBot="1" x14ac:dyDescent="0.3">
      <c r="A5" s="33"/>
      <c r="B5" s="10"/>
      <c r="C5" s="11" t="s">
        <v>13</v>
      </c>
      <c r="D5" s="12" t="s">
        <v>14</v>
      </c>
      <c r="E5" s="44"/>
      <c r="F5" s="44"/>
      <c r="G5" s="44"/>
      <c r="H5" s="44"/>
      <c r="I5" s="35"/>
      <c r="J5" s="35"/>
      <c r="K5" s="38"/>
    </row>
    <row r="6" spans="1:11" ht="19.5" thickBot="1" x14ac:dyDescent="0.3">
      <c r="A6" s="30" t="s">
        <v>27</v>
      </c>
      <c r="B6" s="26">
        <v>44</v>
      </c>
      <c r="C6" s="25">
        <v>7</v>
      </c>
      <c r="D6" s="13">
        <v>3</v>
      </c>
      <c r="E6" s="13">
        <v>81880</v>
      </c>
      <c r="F6" s="13">
        <v>1</v>
      </c>
      <c r="G6" s="13">
        <v>68340</v>
      </c>
      <c r="H6" s="13">
        <v>1</v>
      </c>
      <c r="I6" s="21">
        <f>E6+G6</f>
        <v>150220</v>
      </c>
      <c r="J6" s="22">
        <f>+H6+F6</f>
        <v>2</v>
      </c>
      <c r="K6" s="23">
        <v>1</v>
      </c>
    </row>
    <row r="7" spans="1:11" ht="19.5" thickBot="1" x14ac:dyDescent="0.3">
      <c r="A7" s="31" t="s">
        <v>25</v>
      </c>
      <c r="B7" s="26">
        <v>72</v>
      </c>
      <c r="C7" s="14">
        <v>5</v>
      </c>
      <c r="D7" s="13">
        <v>16</v>
      </c>
      <c r="E7" s="13">
        <v>38420</v>
      </c>
      <c r="F7" s="13">
        <v>2</v>
      </c>
      <c r="G7" s="13">
        <v>77540</v>
      </c>
      <c r="H7" s="13">
        <v>1</v>
      </c>
      <c r="I7" s="21">
        <f>E7+G7</f>
        <v>115960</v>
      </c>
      <c r="J7" s="22">
        <f>+H7+F7</f>
        <v>3</v>
      </c>
      <c r="K7" s="20">
        <v>2</v>
      </c>
    </row>
    <row r="8" spans="1:11" ht="19.5" thickBot="1" x14ac:dyDescent="0.3">
      <c r="A8" s="30" t="s">
        <v>19</v>
      </c>
      <c r="B8" s="26">
        <v>44</v>
      </c>
      <c r="C8" s="14">
        <v>18</v>
      </c>
      <c r="D8" s="13">
        <v>22</v>
      </c>
      <c r="E8" s="13">
        <v>62860</v>
      </c>
      <c r="F8" s="13">
        <v>2</v>
      </c>
      <c r="G8" s="13">
        <v>74380</v>
      </c>
      <c r="H8" s="13">
        <v>2</v>
      </c>
      <c r="I8" s="21">
        <f>E8+G8</f>
        <v>137240</v>
      </c>
      <c r="J8" s="22">
        <f>+H8+F8</f>
        <v>4</v>
      </c>
      <c r="K8" s="20">
        <v>3</v>
      </c>
    </row>
    <row r="9" spans="1:11" ht="19.5" thickBot="1" x14ac:dyDescent="0.35">
      <c r="A9" s="31" t="s">
        <v>22</v>
      </c>
      <c r="B9" s="27">
        <v>72</v>
      </c>
      <c r="C9" s="14">
        <v>16</v>
      </c>
      <c r="D9" s="14">
        <v>5</v>
      </c>
      <c r="E9" s="13">
        <v>64360</v>
      </c>
      <c r="F9" s="13">
        <v>1</v>
      </c>
      <c r="G9" s="13">
        <v>48160</v>
      </c>
      <c r="H9" s="13">
        <v>3</v>
      </c>
      <c r="I9" s="21">
        <f>E9+G9</f>
        <v>112520</v>
      </c>
      <c r="J9" s="22">
        <f>+H9+F9</f>
        <v>4</v>
      </c>
      <c r="K9" s="20">
        <v>4</v>
      </c>
    </row>
    <row r="10" spans="1:11" ht="19.5" thickBot="1" x14ac:dyDescent="0.3">
      <c r="A10" s="31" t="s">
        <v>28</v>
      </c>
      <c r="B10" s="26">
        <v>72</v>
      </c>
      <c r="C10" s="14">
        <v>22</v>
      </c>
      <c r="D10" s="13">
        <v>7</v>
      </c>
      <c r="E10" s="13">
        <v>50900</v>
      </c>
      <c r="F10" s="13">
        <v>3</v>
      </c>
      <c r="G10" s="13">
        <v>60760</v>
      </c>
      <c r="H10" s="13">
        <v>2</v>
      </c>
      <c r="I10" s="21">
        <f>E10+G10</f>
        <v>111660</v>
      </c>
      <c r="J10" s="22">
        <f>+H10+F10</f>
        <v>5</v>
      </c>
      <c r="K10" s="20">
        <v>5</v>
      </c>
    </row>
    <row r="11" spans="1:11" ht="19.5" thickBot="1" x14ac:dyDescent="0.3">
      <c r="A11" s="30" t="s">
        <v>20</v>
      </c>
      <c r="B11" s="26">
        <v>44</v>
      </c>
      <c r="C11" s="14">
        <v>24</v>
      </c>
      <c r="D11" s="13">
        <v>18</v>
      </c>
      <c r="E11" s="13">
        <v>36520</v>
      </c>
      <c r="F11" s="13">
        <v>4</v>
      </c>
      <c r="G11" s="13">
        <v>74280</v>
      </c>
      <c r="H11" s="13">
        <v>3</v>
      </c>
      <c r="I11" s="21">
        <f>E11+G11</f>
        <v>110800</v>
      </c>
      <c r="J11" s="22">
        <f>+H11+F11</f>
        <v>7</v>
      </c>
      <c r="K11" s="20">
        <v>6</v>
      </c>
    </row>
    <row r="12" spans="1:11" ht="19.5" thickBot="1" x14ac:dyDescent="0.3">
      <c r="A12" s="30" t="s">
        <v>26</v>
      </c>
      <c r="B12" s="26">
        <v>44</v>
      </c>
      <c r="C12" s="14">
        <v>3</v>
      </c>
      <c r="D12" s="13">
        <v>24</v>
      </c>
      <c r="E12" s="13">
        <v>16100</v>
      </c>
      <c r="F12" s="13">
        <v>3</v>
      </c>
      <c r="G12" s="13">
        <v>30140</v>
      </c>
      <c r="H12" s="13">
        <v>4</v>
      </c>
      <c r="I12" s="21">
        <f>E12+G12</f>
        <v>46240</v>
      </c>
      <c r="J12" s="22">
        <f>+H12+F12</f>
        <v>7</v>
      </c>
      <c r="K12" s="20">
        <v>7</v>
      </c>
    </row>
    <row r="13" spans="1:11" ht="19.5" thickBot="1" x14ac:dyDescent="0.35">
      <c r="A13" s="31" t="s">
        <v>21</v>
      </c>
      <c r="B13" s="27">
        <v>49</v>
      </c>
      <c r="C13" s="14">
        <v>20</v>
      </c>
      <c r="D13" s="13">
        <v>1</v>
      </c>
      <c r="E13" s="13">
        <v>18640</v>
      </c>
      <c r="F13" s="13">
        <v>4</v>
      </c>
      <c r="G13" s="13">
        <v>32460</v>
      </c>
      <c r="H13" s="13">
        <v>4</v>
      </c>
      <c r="I13" s="21">
        <f>E13+G13</f>
        <v>51100</v>
      </c>
      <c r="J13" s="22">
        <f>+H13+F13</f>
        <v>8</v>
      </c>
      <c r="K13" s="20">
        <v>8</v>
      </c>
    </row>
    <row r="14" spans="1:11" ht="18.75" x14ac:dyDescent="0.25">
      <c r="A14" s="29" t="s">
        <v>18</v>
      </c>
      <c r="B14" s="26">
        <v>44</v>
      </c>
      <c r="C14" s="14">
        <v>1</v>
      </c>
      <c r="D14" s="13">
        <v>20</v>
      </c>
      <c r="E14" s="13">
        <v>7620</v>
      </c>
      <c r="F14" s="13">
        <v>4</v>
      </c>
      <c r="G14" s="13">
        <v>11520</v>
      </c>
      <c r="H14" s="13">
        <v>4</v>
      </c>
      <c r="I14" s="21">
        <f>E14+G14</f>
        <v>19140</v>
      </c>
      <c r="J14" s="22">
        <f>+H14+F14</f>
        <v>8</v>
      </c>
      <c r="K14" s="20">
        <v>9</v>
      </c>
    </row>
    <row r="15" spans="1:11" ht="15.75" x14ac:dyDescent="0.25">
      <c r="A15" s="15" t="s">
        <v>15</v>
      </c>
      <c r="B15" s="2"/>
      <c r="C15" s="2"/>
      <c r="D15" s="2"/>
      <c r="E15" s="16">
        <f>SUM(E6:E14)</f>
        <v>377300</v>
      </c>
      <c r="F15" s="17"/>
      <c r="G15" s="16">
        <f>SUM(G6:G14)</f>
        <v>477580</v>
      </c>
      <c r="H15" s="17"/>
      <c r="I15" s="36">
        <f t="shared" ref="I6:I15" si="0">E15+G15</f>
        <v>854880</v>
      </c>
      <c r="J15" s="37"/>
      <c r="K15" s="1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</row>
    <row r="17" spans="1:11" ht="18" x14ac:dyDescent="0.25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8"/>
    </row>
    <row r="18" spans="1:11" ht="18" x14ac:dyDescent="0.25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8"/>
    </row>
  </sheetData>
  <sortState ref="A6:J14">
    <sortCondition ref="J6:J14"/>
    <sortCondition descending="1" ref="I6:I14"/>
  </sortState>
  <mergeCells count="12">
    <mergeCell ref="E3:F3"/>
    <mergeCell ref="G3:H3"/>
    <mergeCell ref="C4:D4"/>
    <mergeCell ref="E4:E5"/>
    <mergeCell ref="F4:F5"/>
    <mergeCell ref="G4:G5"/>
    <mergeCell ref="H4:H5"/>
    <mergeCell ref="A4:A5"/>
    <mergeCell ref="I4:I5"/>
    <mergeCell ref="J4:J5"/>
    <mergeCell ref="I15:J15"/>
    <mergeCell ref="K4:K5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R1 plombée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CD49</dc:creator>
  <cp:lastModifiedBy>BPGO</cp:lastModifiedBy>
  <cp:lastPrinted>2022-10-10T07:42:22Z</cp:lastPrinted>
  <dcterms:created xsi:type="dcterms:W3CDTF">2022-05-23T06:49:28Z</dcterms:created>
  <dcterms:modified xsi:type="dcterms:W3CDTF">2023-10-10T15:39:32Z</dcterms:modified>
</cp:coreProperties>
</file>